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9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<sst xmlns="http://schemas.openxmlformats.org/spreadsheetml/2006/main" count="74" uniqueCount="48">
  <si>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Número do Cartão do Cidadão:</t>
  </si>
  <si>
    <t>Duplicar alternadamente:</t>
  </si>
  <si>
    <t>Subtrair 9 aos números cuja duplicação resultou em produtos maiores que 10:</t>
  </si>
  <si>
    <t>Soma:</t>
  </si>
  <si>
    <t>Multiplo de 10?</t>
  </si>
  <si>
    <t xml:space="preserve">Número de Documento: </t>
  </si>
  <si>
    <t>Algarismo de controle</t>
  </si>
  <si>
    <t>ê</t>
  </si>
  <si>
    <t>Número BI:</t>
  </si>
  <si>
    <t>x9</t>
  </si>
  <si>
    <t>x8</t>
  </si>
  <si>
    <t>x7</t>
  </si>
  <si>
    <t>x6</t>
  </si>
  <si>
    <t>x5</t>
  </si>
  <si>
    <t>x4</t>
  </si>
  <si>
    <t>x3</t>
  </si>
  <si>
    <t>x2</t>
  </si>
  <si>
    <t>x1</t>
  </si>
  <si>
    <t>Dividindo por 11:</t>
  </si>
  <si>
    <t>Número Inteiro?</t>
  </si>
  <si>
    <t>Número de BI:</t>
  </si>
  <si>
    <t>Z</t>
  </si>
  <si>
    <t>=</t>
  </si>
  <si>
    <t>Y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</si>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</sst>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4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9.28125" style="0" bestFit="1" customWidth="1"/>
    <col min="2" max="2" width="13.140625" style="0" bestFit="1" customWidth="1"/>
  </cols>
  <sheetData>
    <row r="5" spans="1:13" ht="12.75">
      <c r="A5" t="s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35</v>
      </c>
      <c r="L5" s="1">
        <v>35</v>
      </c>
      <c r="M5" s="1">
        <v>1</v>
      </c>
    </row>
    <row r="7" spans="1:13" ht="12.75">
      <c r="A7" t="s">
        <v>1</v>
      </c>
      <c r="B7" s="3">
        <f>B5*2</f>
        <v>2</v>
      </c>
      <c r="C7">
        <f>C5</f>
        <v>2</v>
      </c>
      <c r="D7" s="3">
        <f>D5*2</f>
        <v>6</v>
      </c>
      <c r="E7">
        <f>E5</f>
        <v>4</v>
      </c>
      <c r="F7" s="3">
        <f>F5*2</f>
        <v>10</v>
      </c>
      <c r="G7">
        <f>G5</f>
        <v>6</v>
      </c>
      <c r="H7" s="3">
        <f>H5*2</f>
        <v>14</v>
      </c>
      <c r="I7">
        <f>I5</f>
        <v>8</v>
      </c>
      <c r="J7" s="3">
        <f>J5*2</f>
        <v>18</v>
      </c>
      <c r="K7">
        <f>K5</f>
        <v>35</v>
      </c>
      <c r="L7" s="3">
        <f>L5*2</f>
        <v>70</v>
      </c>
      <c r="M7">
        <f>M5</f>
        <v>1</v>
      </c>
    </row>
    <row r="8" spans="1:13" ht="38.25">
      <c r="A8" s="2" t="s">
        <v>2</v>
      </c>
      <c r="B8" s="3">
        <f>IF(B7&gt;=10,B7-9,B7)</f>
        <v>2</v>
      </c>
      <c r="C8">
        <f>C7</f>
        <v>2</v>
      </c>
      <c r="D8" s="3">
        <f>IF(D7&gt;=10,D7-9,D7)</f>
        <v>6</v>
      </c>
      <c r="E8">
        <f>E7</f>
        <v>4</v>
      </c>
      <c r="F8" s="3">
        <f>IF(F7&gt;=10,F7-9,F7)</f>
        <v>1</v>
      </c>
      <c r="G8">
        <f>G7</f>
        <v>6</v>
      </c>
      <c r="H8" s="3">
        <f>IF(H7&gt;=10,H7-9,H7)</f>
        <v>5</v>
      </c>
      <c r="I8">
        <f>I7</f>
        <v>8</v>
      </c>
      <c r="J8" s="3">
        <f>IF(J7&gt;=10,J7-9,J7)</f>
        <v>9</v>
      </c>
      <c r="K8">
        <f>K7</f>
        <v>35</v>
      </c>
      <c r="L8" s="3">
        <f>IF(L7&gt;=10,L7-9,L7)</f>
        <v>61</v>
      </c>
      <c r="M8">
        <f>M7</f>
        <v>1</v>
      </c>
    </row>
    <row r="11" spans="1:2" ht="12.75">
      <c r="A11" t="s">
        <v>3</v>
      </c>
      <c r="B11">
        <f>SUM(B8:M8)</f>
        <v>140</v>
      </c>
    </row>
    <row r="12" spans="1:2" ht="12.75">
      <c r="A12" t="s">
        <v>4</v>
      </c>
      <c r="B12" s="4" t="str">
        <f>IF(MOD(B11,10)=0,"SIM","NÃO")</f>
        <v>SIM</v>
      </c>
    </row>
    <row r="13" spans="1:2" ht="12.75">
      <c r="A13" t="s">
        <v>5</v>
      </c>
      <c r="B13" s="5" t="str">
        <f>IF(MOD(B11,10)=0,"CORRECTO","INCORRECTO")</f>
        <v>CORRECTO</v>
      </c>
    </row>
    <row r="15" spans="6:8" ht="12.75">
      <c r="F15" s="4" t="s">
        <v>21</v>
      </c>
      <c r="G15" s="10" t="s">
        <v>22</v>
      </c>
      <c r="H15" s="12">
        <v>35</v>
      </c>
    </row>
    <row r="16" spans="6:8" ht="12.75">
      <c r="F16" s="4" t="s">
        <v>23</v>
      </c>
      <c r="G16" s="10" t="s">
        <v>22</v>
      </c>
      <c r="H16" s="12">
        <v>34</v>
      </c>
    </row>
    <row r="17" spans="6:8" ht="12.75">
      <c r="F17" s="4" t="s">
        <v>24</v>
      </c>
      <c r="G17" s="10" t="s">
        <v>22</v>
      </c>
      <c r="H17" s="12">
        <v>33</v>
      </c>
    </row>
    <row r="18" spans="6:8" ht="12.75">
      <c r="F18" s="4" t="s">
        <v>47</v>
      </c>
      <c r="G18" s="10" t="s">
        <v>22</v>
      </c>
      <c r="H18" s="12">
        <v>32</v>
      </c>
    </row>
    <row r="19" spans="6:8" ht="12.75">
      <c r="F19" s="4" t="s">
        <v>46</v>
      </c>
      <c r="G19" s="10" t="s">
        <v>22</v>
      </c>
      <c r="H19" s="12">
        <v>31</v>
      </c>
    </row>
    <row r="20" spans="6:8" ht="12.75">
      <c r="F20" s="4" t="s">
        <v>45</v>
      </c>
      <c r="G20" s="10" t="s">
        <v>22</v>
      </c>
      <c r="H20" s="12">
        <v>30</v>
      </c>
    </row>
    <row r="21" spans="6:8" ht="12.75">
      <c r="F21" s="4" t="s">
        <v>44</v>
      </c>
      <c r="G21" s="10" t="s">
        <v>22</v>
      </c>
      <c r="H21" s="12">
        <v>29</v>
      </c>
    </row>
    <row r="22" spans="6:8" ht="12.75">
      <c r="F22" s="4" t="s">
        <v>43</v>
      </c>
      <c r="G22" s="10" t="s">
        <v>22</v>
      </c>
      <c r="H22" s="12">
        <v>28</v>
      </c>
    </row>
    <row r="23" spans="6:8" ht="12.75">
      <c r="F23" s="4" t="s">
        <v>42</v>
      </c>
      <c r="G23" s="10" t="s">
        <v>22</v>
      </c>
      <c r="H23" s="12">
        <v>27</v>
      </c>
    </row>
    <row r="24" spans="6:8" ht="12.75">
      <c r="F24" s="4" t="s">
        <v>41</v>
      </c>
      <c r="G24" s="10" t="s">
        <v>22</v>
      </c>
      <c r="H24" s="12">
        <v>26</v>
      </c>
    </row>
    <row r="25" spans="6:8" ht="12.75">
      <c r="F25" s="4" t="s">
        <v>40</v>
      </c>
      <c r="G25" s="10" t="s">
        <v>22</v>
      </c>
      <c r="H25" s="12">
        <v>25</v>
      </c>
    </row>
    <row r="26" spans="6:8" ht="12.75">
      <c r="F26" s="4" t="s">
        <v>39</v>
      </c>
      <c r="G26" s="10" t="s">
        <v>22</v>
      </c>
      <c r="H26" s="12">
        <v>24</v>
      </c>
    </row>
    <row r="27" spans="6:8" ht="12.75">
      <c r="F27" s="4" t="s">
        <v>38</v>
      </c>
      <c r="G27" s="10" t="s">
        <v>22</v>
      </c>
      <c r="H27" s="12">
        <v>23</v>
      </c>
    </row>
    <row r="28" spans="6:8" ht="12.75">
      <c r="F28" s="4" t="s">
        <v>37</v>
      </c>
      <c r="G28" s="10" t="s">
        <v>22</v>
      </c>
      <c r="H28" s="12">
        <v>22</v>
      </c>
    </row>
    <row r="29" spans="6:8" ht="12.75">
      <c r="F29" s="4" t="s">
        <v>36</v>
      </c>
      <c r="G29" s="10" t="s">
        <v>22</v>
      </c>
      <c r="H29" s="12">
        <v>21</v>
      </c>
    </row>
    <row r="30" spans="6:8" ht="12.75">
      <c r="F30" s="4" t="s">
        <v>35</v>
      </c>
      <c r="G30" s="10" t="s">
        <v>22</v>
      </c>
      <c r="H30" s="12">
        <v>20</v>
      </c>
    </row>
    <row r="31" spans="6:8" ht="12.75">
      <c r="F31" s="4" t="s">
        <v>34</v>
      </c>
      <c r="G31" s="10" t="s">
        <v>22</v>
      </c>
      <c r="H31" s="12">
        <v>19</v>
      </c>
    </row>
    <row r="32" spans="6:8" ht="12.75">
      <c r="F32" s="4" t="s">
        <v>33</v>
      </c>
      <c r="G32" s="10" t="s">
        <v>22</v>
      </c>
      <c r="H32" s="12">
        <v>18</v>
      </c>
    </row>
    <row r="33" spans="6:8" ht="12.75">
      <c r="F33" s="4" t="s">
        <v>32</v>
      </c>
      <c r="G33" s="10" t="s">
        <v>22</v>
      </c>
      <c r="H33" s="12">
        <v>17</v>
      </c>
    </row>
    <row r="34" spans="6:8" ht="12.75">
      <c r="F34" s="4" t="s">
        <v>31</v>
      </c>
      <c r="G34" s="10" t="s">
        <v>22</v>
      </c>
      <c r="H34" s="12">
        <v>16</v>
      </c>
    </row>
    <row r="35" spans="6:8" ht="12.75">
      <c r="F35" s="4" t="s">
        <v>30</v>
      </c>
      <c r="G35" s="10" t="s">
        <v>22</v>
      </c>
      <c r="H35" s="12">
        <v>15</v>
      </c>
    </row>
    <row r="36" spans="6:8" ht="12.75">
      <c r="F36" s="4" t="s">
        <v>29</v>
      </c>
      <c r="G36" s="10" t="s">
        <v>22</v>
      </c>
      <c r="H36" s="12">
        <v>14</v>
      </c>
    </row>
    <row r="37" spans="6:8" ht="12.75">
      <c r="F37" s="4" t="s">
        <v>28</v>
      </c>
      <c r="G37" s="10" t="s">
        <v>22</v>
      </c>
      <c r="H37" s="12">
        <v>13</v>
      </c>
    </row>
    <row r="38" spans="6:8" ht="12.75">
      <c r="F38" s="4" t="s">
        <v>27</v>
      </c>
      <c r="G38" s="10" t="s">
        <v>22</v>
      </c>
      <c r="H38" s="12">
        <v>12</v>
      </c>
    </row>
    <row r="39" spans="6:8" ht="12.75">
      <c r="F39" s="4" t="s">
        <v>26</v>
      </c>
      <c r="G39" s="10" t="s">
        <v>22</v>
      </c>
      <c r="H39" s="12">
        <v>11</v>
      </c>
    </row>
    <row r="40" spans="6:8" ht="12.75">
      <c r="F40" s="4" t="s">
        <v>25</v>
      </c>
      <c r="G40" s="10" t="s">
        <v>22</v>
      </c>
      <c r="H40" s="12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3" sqref="A3"/>
    </sheetView>
  </sheetViews>
  <sheetFormatPr defaultColWidth="9.140625" defaultRowHeight="12.75"/>
  <cols>
    <col min="1" max="1" width="14.140625" style="0" customWidth="1"/>
    <col min="12" max="12" width="14.7109375" style="0" bestFit="1" customWidth="1"/>
    <col min="13" max="13" width="13.140625" style="0" bestFit="1" customWidth="1"/>
  </cols>
  <sheetData>
    <row r="1" ht="38.25">
      <c r="J1" s="6" t="s">
        <v>6</v>
      </c>
    </row>
    <row r="2" spans="9:10" ht="12.75">
      <c r="I2" s="7"/>
      <c r="J2" s="8" t="s">
        <v>7</v>
      </c>
    </row>
    <row r="3" spans="1:10" ht="12.75">
      <c r="A3" s="3" t="s">
        <v>8</v>
      </c>
      <c r="B3" s="9">
        <f>Sheet1!B5</f>
        <v>1</v>
      </c>
      <c r="C3" s="9">
        <f>Sheet1!C5</f>
        <v>2</v>
      </c>
      <c r="D3" s="9">
        <f>Sheet1!D5</f>
        <v>3</v>
      </c>
      <c r="E3" s="9">
        <f>Sheet1!E5</f>
        <v>4</v>
      </c>
      <c r="F3" s="9">
        <f>Sheet1!F5</f>
        <v>5</v>
      </c>
      <c r="G3" s="9">
        <f>Sheet1!G5</f>
        <v>6</v>
      </c>
      <c r="H3" s="9">
        <f>Sheet1!H5</f>
        <v>7</v>
      </c>
      <c r="I3" s="9">
        <f>Sheet1!I5</f>
        <v>8</v>
      </c>
      <c r="J3" s="9">
        <f>Sheet1!J5</f>
        <v>9</v>
      </c>
    </row>
    <row r="5" spans="2:10" ht="12.75"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</row>
    <row r="6" spans="2:13" ht="12.75">
      <c r="B6" s="10">
        <f>B3*9</f>
        <v>9</v>
      </c>
      <c r="C6" s="10">
        <f>C3*8</f>
        <v>16</v>
      </c>
      <c r="D6" s="10">
        <f>D3*7</f>
        <v>21</v>
      </c>
      <c r="E6" s="10">
        <f>E3*6</f>
        <v>24</v>
      </c>
      <c r="F6" s="10">
        <f>F3*5</f>
        <v>25</v>
      </c>
      <c r="G6" s="10">
        <f>G3*4</f>
        <v>24</v>
      </c>
      <c r="H6" s="10">
        <f>H3*3</f>
        <v>21</v>
      </c>
      <c r="I6" s="10">
        <f>I3*2</f>
        <v>16</v>
      </c>
      <c r="J6" s="10">
        <f>J3*1</f>
        <v>9</v>
      </c>
      <c r="L6" t="s">
        <v>3</v>
      </c>
      <c r="M6">
        <f>SUM(B6:J6)</f>
        <v>165</v>
      </c>
    </row>
    <row r="7" spans="12:13" ht="12.75">
      <c r="L7" t="s">
        <v>18</v>
      </c>
      <c r="M7">
        <f>M6/11</f>
        <v>15</v>
      </c>
    </row>
    <row r="8" spans="12:13" ht="12.75">
      <c r="L8" t="s">
        <v>19</v>
      </c>
      <c r="M8" s="4" t="str">
        <f>IF(INT(M7)=M7,"Sim","Não")</f>
        <v>Sim</v>
      </c>
    </row>
    <row r="9" spans="12:13" ht="12.75">
      <c r="L9" t="s">
        <v>20</v>
      </c>
      <c r="M9" s="5" t="str">
        <f>IF(INT(M7)=M7,"CORRECTO","INCORRECTO")</f>
        <v>CORRECTO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1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2.75">
      <c r="A7" s="11"/>
    </row>
    <row r="8" ht="12.75">
      <c r="A8" s="11"/>
    </row>
    <row r="9" ht="12.75">
      <c r="A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Cruz</dc:creator>
  <cp:keywords/>
  <dc:description/>
  <cp:lastModifiedBy>Nelson Cruz</cp:lastModifiedBy>
  <dcterms:created xsi:type="dcterms:W3CDTF">2011-01-21T18:57:08Z</dcterms:created>
  <dcterms:modified xsi:type="dcterms:W3CDTF">2011-02-23T00:50:35Z</dcterms:modified>
  <cp:category/>
  <cp:version/>
  <cp:contentType/>
  <cp:contentStatus/>
</cp:coreProperties>
</file>